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084\Desktop\"/>
    </mc:Choice>
  </mc:AlternateContent>
  <xr:revisionPtr revIDLastSave="0" documentId="13_ncr:1_{5A0DA485-7387-48A9-8DD2-839A7BBC998D}" xr6:coauthVersionLast="47" xr6:coauthVersionMax="47" xr10:uidLastSave="{00000000-0000-0000-0000-000000000000}"/>
  <bookViews>
    <workbookView xWindow="-108" yWindow="-108" windowWidth="23256" windowHeight="13896" xr2:uid="{1E98036B-1185-457B-B9BB-6E03FD430DA1}"/>
  </bookViews>
  <sheets>
    <sheet name="Sheet1" sheetId="1" r:id="rId1"/>
  </sheets>
  <definedNames>
    <definedName name="_xlnm.Print_Area" localSheetId="0">Sheet1!$A$1:$Q$34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G16" i="1"/>
  <c r="G14" i="1"/>
  <c r="G12" i="1"/>
</calcChain>
</file>

<file path=xl/sharedStrings.xml><?xml version="1.0" encoding="utf-8"?>
<sst xmlns="http://schemas.openxmlformats.org/spreadsheetml/2006/main" count="32" uniqueCount="30">
  <si>
    <t>貴社名</t>
    <rPh sb="0" eb="2">
      <t>キシャ</t>
    </rPh>
    <rPh sb="2" eb="3">
      <t>メイ</t>
    </rPh>
    <phoneticPr fontId="2"/>
  </si>
  <si>
    <t>ご担当者様</t>
    <rPh sb="1" eb="4">
      <t>タントウシャ</t>
    </rPh>
    <rPh sb="4" eb="5">
      <t>サマ</t>
    </rPh>
    <phoneticPr fontId="2"/>
  </si>
  <si>
    <t>様</t>
    <rPh sb="0" eb="1">
      <t>サマ</t>
    </rPh>
    <phoneticPr fontId="2"/>
  </si>
  <si>
    <t>お電話番号</t>
    <rPh sb="1" eb="3">
      <t>デンワ</t>
    </rPh>
    <rPh sb="3" eb="5">
      <t>バンゴウ</t>
    </rPh>
    <phoneticPr fontId="2"/>
  </si>
  <si>
    <t>e-mail</t>
    <phoneticPr fontId="2"/>
  </si>
  <si>
    <t>株式会社住友倉庫横浜支店</t>
    <rPh sb="0" eb="4">
      <t>カブシキガイシャ</t>
    </rPh>
    <rPh sb="4" eb="8">
      <t>スミトモソウコ</t>
    </rPh>
    <rPh sb="8" eb="12">
      <t>ヨコハマシテン</t>
    </rPh>
    <phoneticPr fontId="2"/>
  </si>
  <si>
    <t>振込対象</t>
    <rPh sb="0" eb="4">
      <t>フリコミタイショウ</t>
    </rPh>
    <phoneticPr fontId="2"/>
  </si>
  <si>
    <t>CNCの輸入デマレージ</t>
    <rPh sb="4" eb="6">
      <t>ユニュウ</t>
    </rPh>
    <phoneticPr fontId="2"/>
  </si>
  <si>
    <t>本牧D-4　諸作業費用</t>
    <rPh sb="0" eb="2">
      <t>ホンモク</t>
    </rPh>
    <rPh sb="6" eb="7">
      <t>ショ</t>
    </rPh>
    <rPh sb="7" eb="9">
      <t>サギョウ</t>
    </rPh>
    <rPh sb="9" eb="10">
      <t>ヒ</t>
    </rPh>
    <rPh sb="10" eb="11">
      <t>ヨウ</t>
    </rPh>
    <phoneticPr fontId="2"/>
  </si>
  <si>
    <t>振込先銀行口座</t>
    <rPh sb="0" eb="3">
      <t>フリコミサキ</t>
    </rPh>
    <rPh sb="3" eb="7">
      <t>ギンコウコウザ</t>
    </rPh>
    <phoneticPr fontId="2"/>
  </si>
  <si>
    <t>振込先銀行名</t>
    <rPh sb="0" eb="3">
      <t>フリコミサキ</t>
    </rPh>
    <rPh sb="3" eb="5">
      <t>ギンコウ</t>
    </rPh>
    <rPh sb="5" eb="6">
      <t>メイ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</si>
  <si>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</si>
  <si>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</si>
  <si>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Seq</t>
    <phoneticPr fontId="2"/>
  </si>
  <si>
    <t>合計</t>
    <rPh sb="0" eb="2">
      <t>ゴウケイ</t>
    </rPh>
    <phoneticPr fontId="2"/>
  </si>
  <si>
    <t>振込日</t>
    <rPh sb="0" eb="3">
      <t>フリコミビ</t>
    </rPh>
    <phoneticPr fontId="2"/>
  </si>
  <si>
    <t>利用方法</t>
    <rPh sb="0" eb="2">
      <t>リヨウ</t>
    </rPh>
    <rPh sb="2" eb="4">
      <t>ホウホウ</t>
    </rPh>
    <phoneticPr fontId="2"/>
  </si>
  <si>
    <t>薄いグリーンの部分に入力をお願いします。</t>
    <rPh sb="0" eb="1">
      <t>ウス</t>
    </rPh>
    <rPh sb="7" eb="9">
      <t>ブブン</t>
    </rPh>
    <rPh sb="10" eb="12">
      <t>ニュウリョク</t>
    </rPh>
    <rPh sb="14" eb="15">
      <t>ネガ</t>
    </rPh>
    <phoneticPr fontId="2"/>
  </si>
  <si>
    <t>受付番号または請求書番号と金額の記載をお願いいたします。</t>
    <rPh sb="0" eb="4">
      <t>ウケツケバンゴウ</t>
    </rPh>
    <rPh sb="7" eb="12">
      <t>セイキュウショバンゴウ</t>
    </rPh>
    <rPh sb="13" eb="15">
      <t>キンガク</t>
    </rPh>
    <rPh sb="16" eb="18">
      <t>キサイ</t>
    </rPh>
    <rPh sb="20" eb="21">
      <t>ネガ</t>
    </rPh>
    <phoneticPr fontId="2"/>
  </si>
  <si>
    <t>お振込み金額と合計金額に間違いがないか、お確かめください。</t>
    <rPh sb="1" eb="3">
      <t>フリコ</t>
    </rPh>
    <rPh sb="4" eb="6">
      <t>キンガク</t>
    </rPh>
    <rPh sb="7" eb="9">
      <t>ゴウケイ</t>
    </rPh>
    <rPh sb="9" eb="11">
      <t>キンガク</t>
    </rPh>
    <rPh sb="12" eb="14">
      <t>マチガ</t>
    </rPh>
    <rPh sb="21" eb="22">
      <t>タシ</t>
    </rPh>
    <phoneticPr fontId="2"/>
  </si>
  <si>
    <t>貴社名、お名前、お電話番号、e-mailアドレス、振込日について記載をお願いいたします。</t>
    <rPh sb="0" eb="2">
      <t>キシャ</t>
    </rPh>
    <rPh sb="2" eb="3">
      <t>メイ</t>
    </rPh>
    <rPh sb="5" eb="7">
      <t>ナマエ</t>
    </rPh>
    <rPh sb="9" eb="13">
      <t>デンワバンゴウ</t>
    </rPh>
    <rPh sb="25" eb="28">
      <t>フリコミビ</t>
    </rPh>
    <rPh sb="32" eb="34">
      <t>キサイ</t>
    </rPh>
    <rPh sb="36" eb="37">
      <t>ネガ</t>
    </rPh>
    <phoneticPr fontId="2"/>
  </si>
  <si>
    <t>※</t>
    <phoneticPr fontId="2"/>
  </si>
  <si>
    <t>任意のファイル名にして頂いたうえで送付頂くように、ご協力お願いいたします。</t>
    <rPh sb="0" eb="2">
      <t>ニンイ</t>
    </rPh>
    <rPh sb="7" eb="8">
      <t>メイ</t>
    </rPh>
    <rPh sb="11" eb="12">
      <t>イタダ</t>
    </rPh>
    <rPh sb="17" eb="19">
      <t>ソウフ</t>
    </rPh>
    <rPh sb="19" eb="20">
      <t>イタダ</t>
    </rPh>
    <rPh sb="26" eb="28">
      <t>キョウリョク</t>
    </rPh>
    <rPh sb="29" eb="30">
      <t>ネガ</t>
    </rPh>
    <phoneticPr fontId="2"/>
  </si>
  <si>
    <t>【本牧D-4ターミナル諸作業料金】
銀行振込送金明細書</t>
    <rPh sb="1" eb="3">
      <t>ホンモク</t>
    </rPh>
    <rPh sb="11" eb="14">
      <t>ショサギョウ</t>
    </rPh>
    <rPh sb="14" eb="16">
      <t>リョウキン</t>
    </rPh>
    <rPh sb="18" eb="20">
      <t>ギンコウ</t>
    </rPh>
    <rPh sb="20" eb="22">
      <t>フリコミ</t>
    </rPh>
    <rPh sb="22" eb="24">
      <t>ソウキン</t>
    </rPh>
    <rPh sb="24" eb="27">
      <t>メイサイショ</t>
    </rPh>
    <phoneticPr fontId="2"/>
  </si>
  <si>
    <t>当該シートは、D-4での作業（植検料、動検料、Late Order Charge)のためのものです。
CNCデマレージは、別口座となりますので、お間違えのないようにお願いします。</t>
    <rPh sb="0" eb="2">
      <t>トウガイ</t>
    </rPh>
    <rPh sb="12" eb="14">
      <t>サギョウ</t>
    </rPh>
    <rPh sb="15" eb="16">
      <t>ショク</t>
    </rPh>
    <rPh sb="16" eb="17">
      <t>ケン</t>
    </rPh>
    <rPh sb="17" eb="18">
      <t>リョウ</t>
    </rPh>
    <rPh sb="19" eb="21">
      <t>ドウケン</t>
    </rPh>
    <rPh sb="21" eb="22">
      <t>リョウ</t>
    </rPh>
    <rPh sb="62" eb="63">
      <t>ベツ</t>
    </rPh>
    <rPh sb="63" eb="65">
      <t>コウザ</t>
    </rPh>
    <rPh sb="74" eb="76">
      <t>マチガ</t>
    </rPh>
    <rPh sb="84" eb="85">
      <t>ネガ</t>
    </rPh>
    <phoneticPr fontId="2"/>
  </si>
  <si>
    <t>当該送金明細書は、エクセル形式でgp.document@ats-tml.comまで送付をお願いいたします。</t>
    <rPh sb="0" eb="2">
      <t>トウガイ</t>
    </rPh>
    <rPh sb="2" eb="4">
      <t>ソウキン</t>
    </rPh>
    <rPh sb="4" eb="7">
      <t>メイサイショ</t>
    </rPh>
    <rPh sb="13" eb="15">
      <t>ケイシキ</t>
    </rPh>
    <rPh sb="41" eb="43">
      <t>ソウフ</t>
    </rPh>
    <rPh sb="45" eb="46">
      <t>ネガ</t>
    </rPh>
    <phoneticPr fontId="2"/>
  </si>
  <si>
    <t>金額</t>
    <phoneticPr fontId="2"/>
  </si>
  <si>
    <t xml:space="preserve"> </t>
    <phoneticPr fontId="2"/>
  </si>
  <si>
    <t>コンテナNO.</t>
    <phoneticPr fontId="2"/>
  </si>
  <si>
    <t>B/L NO. / BKG 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</si>
</sst>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b/>
      <sz val="16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3" borderId="2" xfId="0" applyFont="1" applyFill="1" applyBorder="1">
      <alignment vertical="center"/>
    </xf>
    <xf numFmtId="0" fontId="1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8" fillId="5" borderId="0" xfId="0" applyFont="1" applyFill="1" applyAlignment="1">
      <alignment vertical="center" wrapText="1" shrinkToFit="1"/>
    </xf>
    <xf numFmtId="0" fontId="9" fillId="5" borderId="0" xfId="0" applyFont="1" applyFill="1" applyAlignment="1">
      <alignment vertical="center" shrinkToFit="1"/>
    </xf>
    <xf numFmtId="49" fontId="1" fillId="2" borderId="1" xfId="0" applyNumberFormat="1" applyFont="1" applyFill="1" applyBorder="1" applyAlignment="1" applyProtection="1">
      <alignment vertical="center" shrinkToFit="1"/>
      <protection locked="0"/>
    </xf>
    <xf numFmtId="0" fontId="1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ill="1" applyBorder="1" applyAlignment="1" applyProtection="1">
      <alignment horizontal="center" vertical="center" wrapText="1" shrinkToFit="1"/>
      <protection locked="0"/>
    </xf>
    <xf numFmtId="176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1" fillId="2" borderId="3" xfId="0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6" fontId="0" fillId="2" borderId="1" xfId="1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6" fontId="5" fillId="3" borderId="1" xfId="1" applyFont="1" applyFill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2EF0-0FBB-4281-B66D-9FB9B9D10924}">
  <sheetPr>
    <pageSetUpPr fitToPage="1"/>
  </sheetPr>
  <dimension ref="A1:AK54"/>
  <sheetViews>
    <sheetView tabSelected="1" workbookViewId="0">
      <selection activeCell="E3" sqref="E3:Q3"/>
    </sheetView>
  </sheetViews>
  <sheetFormatPr defaultColWidth="9" defaultRowHeight="15" x14ac:dyDescent="0.45"/>
  <cols>
    <col min="1" max="34" width="4.59765625" style="1" customWidth="1"/>
    <col min="35" max="35" width="39.5" style="1" customWidth="1"/>
    <col min="36" max="36" width="31.19921875" style="1" customWidth="1"/>
    <col min="37" max="37" width="48.5" style="1" customWidth="1"/>
    <col min="38" max="54" width="4.59765625" style="1" customWidth="1"/>
    <col min="55" max="16384" width="9" style="1"/>
  </cols>
  <sheetData>
    <row r="1" spans="1:37" ht="63.9" customHeight="1" x14ac:dyDescent="0.45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4"/>
      <c r="S1" s="4" t="s">
        <v>16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7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1" t="s">
        <v>5</v>
      </c>
      <c r="AK2" s="1" t="s">
        <v>7</v>
      </c>
    </row>
    <row r="3" spans="1:37" ht="24" customHeight="1" x14ac:dyDescent="0.45">
      <c r="A3" s="14" t="s">
        <v>0</v>
      </c>
      <c r="B3" s="14"/>
      <c r="C3" s="14"/>
      <c r="D3" s="1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"/>
      <c r="S3" s="6" t="s">
        <v>17</v>
      </c>
      <c r="T3" s="6"/>
      <c r="U3" s="6"/>
      <c r="V3" s="6"/>
      <c r="W3" s="6"/>
      <c r="X3" s="6"/>
      <c r="Y3" s="6"/>
      <c r="Z3" s="4"/>
      <c r="AA3" s="4"/>
      <c r="AB3" s="4"/>
      <c r="AC3" s="4"/>
      <c r="AD3" s="4"/>
      <c r="AE3" s="4"/>
      <c r="AF3" s="4"/>
      <c r="AG3" s="4"/>
      <c r="AH3" s="4"/>
      <c r="AI3" s="4"/>
      <c r="AK3" s="1" t="s">
        <v>8</v>
      </c>
    </row>
    <row r="4" spans="1:37" ht="24" customHeight="1" x14ac:dyDescent="0.45">
      <c r="A4" s="14" t="s">
        <v>1</v>
      </c>
      <c r="B4" s="14"/>
      <c r="C4" s="14"/>
      <c r="D4" s="14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4"/>
      <c r="Q4" s="5" t="s">
        <v>2</v>
      </c>
      <c r="R4" s="4"/>
      <c r="S4" s="4" t="s">
        <v>20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7" ht="24" customHeight="1" x14ac:dyDescent="0.45">
      <c r="A5" s="14" t="s">
        <v>3</v>
      </c>
      <c r="B5" s="14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7" ht="24" customHeight="1" x14ac:dyDescent="0.45">
      <c r="A6" s="14" t="s">
        <v>4</v>
      </c>
      <c r="B6" s="15"/>
      <c r="C6" s="15"/>
      <c r="D6" s="15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7" ht="24" customHeight="1" x14ac:dyDescent="0.45">
      <c r="A7" s="14" t="s">
        <v>15</v>
      </c>
      <c r="B7" s="15"/>
      <c r="C7" s="15"/>
      <c r="D7" s="15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7" ht="24" hidden="1" customHeight="1" x14ac:dyDescent="0.45">
      <c r="A8" s="14" t="s">
        <v>6</v>
      </c>
      <c r="B8" s="15"/>
      <c r="C8" s="15"/>
      <c r="D8" s="15"/>
      <c r="E8" s="18" t="s">
        <v>8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7" ht="24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7" ht="18" customHeight="1" x14ac:dyDescent="0.45">
      <c r="A10" s="7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4"/>
      <c r="S10" s="11" t="s">
        <v>24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4"/>
      <c r="AH10" s="4"/>
      <c r="AI10" s="4"/>
    </row>
    <row r="11" spans="1:37" ht="18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4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4"/>
      <c r="AH11" s="4"/>
      <c r="AI11" s="4"/>
    </row>
    <row r="12" spans="1:37" ht="18" customHeight="1" x14ac:dyDescent="0.45">
      <c r="A12" s="7" t="s">
        <v>10</v>
      </c>
      <c r="B12" s="8"/>
      <c r="C12" s="8"/>
      <c r="D12" s="8"/>
      <c r="E12" s="8"/>
      <c r="F12" s="8"/>
      <c r="G12" s="9" t="str">
        <f>IF(ISBLANK(E$8),"",IF(E$8="CNCの輸入デマレージ","三井住友銀行横浜中央支店","三井住友銀行横浜支店"))</f>
        <v>三井住友銀行横浜支店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4"/>
      <c r="AH12" s="4"/>
      <c r="AI12" s="4"/>
    </row>
    <row r="13" spans="1:37" ht="18" customHeight="1" x14ac:dyDescent="0.45">
      <c r="A13" s="8"/>
      <c r="B13" s="8"/>
      <c r="C13" s="8"/>
      <c r="D13" s="8"/>
      <c r="E13" s="8"/>
      <c r="F13" s="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4"/>
      <c r="AH13" s="4"/>
      <c r="AI13" s="4"/>
    </row>
    <row r="14" spans="1:37" ht="18" customHeight="1" x14ac:dyDescent="0.45">
      <c r="A14" s="7" t="s">
        <v>11</v>
      </c>
      <c r="B14" s="8"/>
      <c r="C14" s="8"/>
      <c r="D14" s="8"/>
      <c r="E14" s="8"/>
      <c r="F14" s="8"/>
      <c r="G14" s="9" t="str">
        <f>IF(ISBLANK(E$8),"",IF(E$8="CNCの輸入デマレージ","普通   7681354","当座  1020049"))</f>
        <v>当座  1020049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4"/>
      <c r="AH14" s="4"/>
      <c r="AI14" s="4"/>
    </row>
    <row r="15" spans="1:37" ht="18" customHeight="1" x14ac:dyDescent="0.45">
      <c r="A15" s="8"/>
      <c r="B15" s="8"/>
      <c r="C15" s="8"/>
      <c r="D15" s="8"/>
      <c r="E15" s="8"/>
      <c r="F15" s="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4"/>
      <c r="AH15" s="4"/>
      <c r="AI15" s="4"/>
    </row>
    <row r="16" spans="1:37" ht="18" customHeight="1" x14ac:dyDescent="0.45">
      <c r="A16" s="7" t="s">
        <v>12</v>
      </c>
      <c r="B16" s="8"/>
      <c r="C16" s="8"/>
      <c r="D16" s="8"/>
      <c r="E16" s="8"/>
      <c r="F16" s="8"/>
      <c r="G16" s="9" t="str">
        <f>IF(ISBLANK(E$8),"",IF(E$8="CNCの輸入デマレージ","株式会社住友倉庫横浜支店","アメリカンターミナルサービス株式会社"))</f>
        <v>アメリカンターミナルサービス株式会社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"/>
      <c r="AH16" s="4"/>
      <c r="AI16" s="4"/>
    </row>
    <row r="17" spans="1:35" ht="18" customHeight="1" x14ac:dyDescent="0.45">
      <c r="A17" s="8"/>
      <c r="B17" s="8"/>
      <c r="C17" s="8"/>
      <c r="D17" s="8"/>
      <c r="E17" s="8"/>
      <c r="F17" s="8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4"/>
      <c r="AH17" s="4"/>
      <c r="AI17" s="4"/>
    </row>
    <row r="18" spans="1:35" ht="24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24" customHeight="1" x14ac:dyDescent="0.45">
      <c r="A19" s="3" t="s">
        <v>13</v>
      </c>
      <c r="B19" s="28" t="s">
        <v>29</v>
      </c>
      <c r="C19" s="29"/>
      <c r="D19" s="29"/>
      <c r="E19" s="29"/>
      <c r="F19" s="29"/>
      <c r="G19" s="30"/>
      <c r="H19" s="28" t="s">
        <v>28</v>
      </c>
      <c r="I19" s="29"/>
      <c r="J19" s="29"/>
      <c r="K19" s="29"/>
      <c r="L19" s="30"/>
      <c r="M19" s="27" t="s">
        <v>26</v>
      </c>
      <c r="N19" s="27"/>
      <c r="O19" s="27"/>
      <c r="P19" s="27"/>
      <c r="Q19" s="27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24" customHeight="1" x14ac:dyDescent="0.45">
      <c r="A20" s="3">
        <v>1</v>
      </c>
      <c r="B20" s="25" t="s">
        <v>27</v>
      </c>
      <c r="C20" s="25"/>
      <c r="D20" s="25"/>
      <c r="E20" s="25"/>
      <c r="F20" s="25"/>
      <c r="G20" s="25"/>
      <c r="H20" s="25" t="s">
        <v>27</v>
      </c>
      <c r="I20" s="25"/>
      <c r="J20" s="25"/>
      <c r="K20" s="25"/>
      <c r="L20" s="25"/>
      <c r="M20" s="26"/>
      <c r="N20" s="26"/>
      <c r="O20" s="26"/>
      <c r="P20" s="26"/>
      <c r="Q20" s="26"/>
      <c r="R20" s="4"/>
      <c r="S20" s="4" t="s">
        <v>18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24" customHeight="1" x14ac:dyDescent="0.45">
      <c r="A21" s="3">
        <v>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N21" s="26"/>
      <c r="O21" s="26"/>
      <c r="P21" s="26"/>
      <c r="Q21" s="2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24" customHeight="1" x14ac:dyDescent="0.45">
      <c r="A22" s="3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26"/>
      <c r="O22" s="26"/>
      <c r="P22" s="26"/>
      <c r="Q22" s="26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24" customHeight="1" x14ac:dyDescent="0.45">
      <c r="A23" s="3">
        <v>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6"/>
      <c r="O23" s="26"/>
      <c r="P23" s="26"/>
      <c r="Q23" s="26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24" customHeight="1" x14ac:dyDescent="0.45">
      <c r="A24" s="3">
        <v>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26"/>
      <c r="O24" s="26"/>
      <c r="P24" s="26"/>
      <c r="Q24" s="26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24" customHeight="1" x14ac:dyDescent="0.45">
      <c r="A25" s="3">
        <v>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26"/>
      <c r="P25" s="26"/>
      <c r="Q25" s="26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24" customHeight="1" x14ac:dyDescent="0.45">
      <c r="A26" s="3">
        <v>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26"/>
      <c r="P26" s="26"/>
      <c r="Q26" s="26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ht="24" customHeight="1" x14ac:dyDescent="0.45">
      <c r="A27" s="3">
        <v>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26"/>
      <c r="P27" s="26"/>
      <c r="Q27" s="26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ht="24" customHeight="1" x14ac:dyDescent="0.45">
      <c r="A28" s="3">
        <v>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26"/>
      <c r="P28" s="26"/>
      <c r="Q28" s="26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24" customHeight="1" x14ac:dyDescent="0.45">
      <c r="A29" s="3">
        <v>10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26"/>
      <c r="P29" s="26"/>
      <c r="Q29" s="26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24" customHeight="1" x14ac:dyDescent="0.45">
      <c r="A30" s="31" t="s">
        <v>14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>
        <f>SUM(M20:Q29)</f>
        <v>0</v>
      </c>
      <c r="N30" s="32"/>
      <c r="O30" s="32"/>
      <c r="P30" s="32"/>
      <c r="Q30" s="32"/>
      <c r="R30" s="4"/>
      <c r="S30" s="4" t="s">
        <v>19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24" customHeight="1" x14ac:dyDescent="0.45">
      <c r="A31" s="2"/>
      <c r="B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24" customHeight="1" x14ac:dyDescent="0.45">
      <c r="A32" s="2" t="s">
        <v>21</v>
      </c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24" customHeight="1" x14ac:dyDescent="0.45">
      <c r="A33" s="2"/>
      <c r="B33" s="2" t="s">
        <v>22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t="24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24" customHeight="1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24" customHeight="1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24" customHeight="1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24" customHeight="1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24" customHeight="1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24" customHeight="1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24" customHeight="1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24" customHeight="1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24" customHeight="1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24" customHeight="1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24" customHeight="1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24" customHeight="1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24" customHeight="1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24" customHeight="1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4" customHeight="1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4" customHeight="1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4" customHeight="1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4" customHeight="1" x14ac:dyDescent="0.45"/>
    <row r="53" spans="1:35" ht="24" customHeight="1" x14ac:dyDescent="0.45"/>
    <row r="54" spans="1:35" ht="24" customHeight="1" x14ac:dyDescent="0.45"/>
  </sheetData>
  <sheetProtection algorithmName="SHA-512" hashValue="Js+7ovgdzhjsrRsv8+ozz3aN5nYmQzLjQgIJ+tq62qYwgicJJknY6zG9YJPJXFAJ+xIXRb/jVj2tZvwJ3Xu4Lw==" saltValue="Bn/7BxT3RIJLlCfKmXlpXA==" spinCount="100000" sheet="1" objects="1" scenarios="1"/>
  <mergeCells count="56">
    <mergeCell ref="A30:L30"/>
    <mergeCell ref="M30:Q30"/>
    <mergeCell ref="B29:G29"/>
    <mergeCell ref="H29:L29"/>
    <mergeCell ref="M29:Q29"/>
    <mergeCell ref="M19:Q19"/>
    <mergeCell ref="H19:L19"/>
    <mergeCell ref="B19:G19"/>
    <mergeCell ref="B27:G27"/>
    <mergeCell ref="H27:L27"/>
    <mergeCell ref="M27:Q27"/>
    <mergeCell ref="B23:G23"/>
    <mergeCell ref="H23:L23"/>
    <mergeCell ref="M23:Q23"/>
    <mergeCell ref="B24:G24"/>
    <mergeCell ref="H24:L24"/>
    <mergeCell ref="M24:Q24"/>
    <mergeCell ref="B21:G21"/>
    <mergeCell ref="H21:L21"/>
    <mergeCell ref="M21:Q21"/>
    <mergeCell ref="B22:G22"/>
    <mergeCell ref="B28:G28"/>
    <mergeCell ref="H28:L28"/>
    <mergeCell ref="M28:Q28"/>
    <mergeCell ref="B25:G25"/>
    <mergeCell ref="H25:L25"/>
    <mergeCell ref="M25:Q25"/>
    <mergeCell ref="B26:G26"/>
    <mergeCell ref="H26:L26"/>
    <mergeCell ref="M26:Q26"/>
    <mergeCell ref="H22:L22"/>
    <mergeCell ref="M22:Q22"/>
    <mergeCell ref="B20:G20"/>
    <mergeCell ref="H20:L20"/>
    <mergeCell ref="M20:Q20"/>
    <mergeCell ref="A1:Q1"/>
    <mergeCell ref="E3:Q3"/>
    <mergeCell ref="A3:D3"/>
    <mergeCell ref="A4:D4"/>
    <mergeCell ref="E4:P4"/>
    <mergeCell ref="E5:Q5"/>
    <mergeCell ref="A5:D5"/>
    <mergeCell ref="A6:D6"/>
    <mergeCell ref="E6:Q6"/>
    <mergeCell ref="A8:D8"/>
    <mergeCell ref="E8:Q8"/>
    <mergeCell ref="A7:D7"/>
    <mergeCell ref="E7:Q7"/>
    <mergeCell ref="A16:F17"/>
    <mergeCell ref="G16:Q17"/>
    <mergeCell ref="S10:AF17"/>
    <mergeCell ref="A10:Q11"/>
    <mergeCell ref="A12:F13"/>
    <mergeCell ref="G12:Q13"/>
    <mergeCell ref="A14:F15"/>
    <mergeCell ref="G14:Q15"/>
  </mergeCells>
  <phoneticPr fontId="2"/>
  <dataValidations count="1">
    <dataValidation type="list" allowBlank="1" showInputMessage="1" showErrorMessage="1" sqref="E8:Q8" xr:uid="{D90E76A4-018F-40BA-9E29-ACBBAD964FF2}">
      <formula1>$AK$2:$AK$3</formula1>
    </dataValidation>
  </dataValidations>
  <pageMargins left="0.82677165354330717" right="0.47244094488188981" top="0.39370078740157483" bottom="0.39370078740157483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Sumitomo Warehouse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Miura Tomomi</cp:lastModifiedBy>
  <cp:lastPrinted>2025-09-29T01:04:38Z</cp:lastPrinted>
  <dcterms:created xsi:type="dcterms:W3CDTF">2025-09-22T14:14:29Z</dcterms:created>
  <dcterms:modified xsi:type="dcterms:W3CDTF">2025-09-29T01:06:50Z</dcterms:modified>
</cp:coreProperties>
</file>